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<sst xmlns="http://schemas.openxmlformats.org/spreadsheetml/2006/main" count="7" uniqueCount="7">
  <si>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График точки безубыточности, 2009 год</t>
  </si>
  <si>
    <t>График точки безубыточности , 2010 год</t>
  </si>
  <si>
    <t>График точки безубыточности , 2011год</t>
  </si>
  <si>
    <t>пост.</t>
  </si>
  <si>
    <t>пост.+перем.</t>
  </si>
  <si>
    <t>выручка</t>
  </si>
  <si>
    <t>перем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</si>
</sst>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9.75"/>
      <color indexed="8"/>
      <name val="Arial Cyr"/>
      <family val="0"/>
    </font>
    <font>
      <b/>
      <sz val="9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5"/>
          <c:w val="0.95525"/>
          <c:h val="0.89025"/>
        </c:manualLayout>
      </c:layout>
      <c:scatterChart>
        <c:scatterStyle val="smoothMarker"/>
        <c:varyColors val="0"/>
        <c:ser>
          <c:idx val="0"/>
          <c:order val="0"/>
          <c:tx>
            <c:v>пост.изд.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Лист1!$L$9:$M$9</c:f>
              <c:numCache/>
            </c:numRef>
          </c:xVal>
          <c:yVal>
            <c:numRef>
              <c:f>Лист1!$L$10:$M$10</c:f>
              <c:numCache/>
            </c:numRef>
          </c:yVal>
          <c:smooth val="1"/>
        </c:ser>
        <c:ser>
          <c:idx val="1"/>
          <c:order val="1"/>
          <c:tx>
            <c:v>перем.изд.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Лист1!$O$9:$P$9</c:f>
              <c:numCache/>
            </c:numRef>
          </c:xVal>
          <c:yVal>
            <c:numRef>
              <c:f>Лист1!$O$10:$P$10</c:f>
              <c:numCache/>
            </c:numRef>
          </c:yVal>
          <c:smooth val="1"/>
        </c:ser>
        <c:ser>
          <c:idx val="2"/>
          <c:order val="2"/>
          <c:tx>
            <c:v>пост+перем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Лист1!$L$12:$M$12</c:f>
              <c:numCache/>
            </c:numRef>
          </c:xVal>
          <c:yVal>
            <c:numRef>
              <c:f>Лист1!$L$13:$M$13</c:f>
              <c:numCache/>
            </c:numRef>
          </c:yVal>
          <c:smooth val="1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Лист1!$R$10:$S$10</c:f>
              <c:numCache/>
            </c:numRef>
          </c:xVal>
          <c:yVal>
            <c:numRef>
              <c:f>Лист1!$R$9:$S$9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Лист1!$R$13:$S$13</c:f>
              <c:numCache/>
            </c:numRef>
          </c:xVal>
          <c:yVal>
            <c:numRef>
              <c:f>Лист1!$R$14:$S$14</c:f>
              <c:numCache/>
            </c:numRef>
          </c:yVal>
          <c:smooth val="1"/>
        </c:ser>
        <c:ser>
          <c:idx val="3"/>
          <c:order val="5"/>
          <c:tx>
            <c:v>выручка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Лист1!$O$12:$P$12</c:f>
              <c:numCache/>
            </c:numRef>
          </c:xVal>
          <c:yVal>
            <c:numRef>
              <c:f>Лист1!$O$13:$P$13</c:f>
              <c:numCache/>
            </c:numRef>
          </c:yVal>
          <c:smooth val="1"/>
        </c:ser>
        <c:axId val="2797636"/>
        <c:axId val="25178725"/>
      </c:scatterChart>
      <c:val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Объем реализованной продукции, млн.шт.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Выручка от реализации, млн.руб.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5"/>
          <c:w val="0.95375"/>
          <c:h val="0.89275"/>
        </c:manualLayout>
      </c:layout>
      <c:scatterChart>
        <c:scatterStyle val="smoothMarker"/>
        <c:varyColors val="0"/>
        <c:ser>
          <c:idx val="0"/>
          <c:order val="0"/>
          <c:tx>
            <c:v>пост. Изд.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Лист1!$L$31:$M$31</c:f>
              <c:numCache/>
            </c:numRef>
          </c:xVal>
          <c:yVal>
            <c:numRef>
              <c:f>Лист1!$L$32:$M$32</c:f>
              <c:numCache/>
            </c:numRef>
          </c:yVal>
          <c:smooth val="1"/>
        </c:ser>
        <c:ser>
          <c:idx val="1"/>
          <c:order val="1"/>
          <c:tx>
            <c:v>перем.изд.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Лист1!$O$31:$P$31</c:f>
              <c:numCache/>
            </c:numRef>
          </c:xVal>
          <c:yVal>
            <c:numRef>
              <c:f>Лист1!$O$32:$P$32</c:f>
              <c:numCache/>
            </c:numRef>
          </c:yVal>
          <c:smooth val="1"/>
        </c:ser>
        <c:ser>
          <c:idx val="2"/>
          <c:order val="2"/>
          <c:tx>
            <c:v>пост.+перем.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Лист1!$L$34:$M$34</c:f>
              <c:numCache/>
            </c:numRef>
          </c:xVal>
          <c:yVal>
            <c:numRef>
              <c:f>Лист1!$L$35:$M$35</c:f>
              <c:numCache/>
            </c:numRef>
          </c:yVal>
          <c:smooth val="1"/>
        </c:ser>
        <c:ser>
          <c:idx val="3"/>
          <c:order val="3"/>
          <c:tx>
            <c:v>выручка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Лист1!$O$34:$P$34</c:f>
              <c:numCache/>
            </c:numRef>
          </c:xVal>
          <c:yVal>
            <c:numRef>
              <c:f>Лист1!$O$35:$P$35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Лист1!$R$31:$S$31</c:f>
              <c:numCache/>
            </c:numRef>
          </c:xVal>
          <c:yVal>
            <c:numRef>
              <c:f>Лист1!$R$32:$S$32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Лист1!$R$34:$S$34</c:f>
              <c:numCache/>
            </c:numRef>
          </c:xVal>
          <c:yVal>
            <c:numRef>
              <c:f>Лист1!$R$35:$S$35</c:f>
              <c:numCache/>
            </c:numRef>
          </c:yVal>
          <c:smooth val="1"/>
        </c:ser>
        <c:axId val="25281934"/>
        <c:axId val="26210815"/>
      </c:scatterChart>
      <c:val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Объем реализованной продукции, млн.шт.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10815"/>
        <c:crosses val="autoZero"/>
        <c:crossBetween val="midCat"/>
        <c:dispUnits/>
      </c:val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Выручка от реализации, млн.руб.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81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5"/>
          <c:w val="0.966"/>
          <c:h val="0.89275"/>
        </c:manualLayout>
      </c:layout>
      <c:scatterChart>
        <c:scatterStyle val="smoothMarker"/>
        <c:varyColors val="0"/>
        <c:ser>
          <c:idx val="0"/>
          <c:order val="0"/>
          <c:tx>
            <c:v>пост.изд.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Лист1!$L$59:$M$59</c:f>
              <c:numCache/>
            </c:numRef>
          </c:xVal>
          <c:yVal>
            <c:numRef>
              <c:f>Лист1!$L$60:$M$60</c:f>
              <c:numCache/>
            </c:numRef>
          </c:yVal>
          <c:smooth val="1"/>
        </c:ser>
        <c:ser>
          <c:idx val="1"/>
          <c:order val="1"/>
          <c:tx>
            <c:v>перем.изд.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Лист1!$O$59:$P$59</c:f>
              <c:numCache/>
            </c:numRef>
          </c:xVal>
          <c:yVal>
            <c:numRef>
              <c:f>Лист1!$O$60:$P$60</c:f>
              <c:numCache/>
            </c:numRef>
          </c:yVal>
          <c:smooth val="1"/>
        </c:ser>
        <c:ser>
          <c:idx val="2"/>
          <c:order val="2"/>
          <c:tx>
            <c:v>пост.+перем.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Лист1!$L$62:$M$62</c:f>
              <c:numCache/>
            </c:numRef>
          </c:xVal>
          <c:yVal>
            <c:numRef>
              <c:f>Лист1!$L$63:$M$63</c:f>
              <c:numCache/>
            </c:numRef>
          </c:yVal>
          <c:smooth val="1"/>
        </c:ser>
        <c:ser>
          <c:idx val="3"/>
          <c:order val="3"/>
          <c:tx>
            <c:v>выручка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Лист1!$O$62:$P$62</c:f>
              <c:numCache/>
            </c:numRef>
          </c:xVal>
          <c:yVal>
            <c:numRef>
              <c:f>Лист1!$O$63:$P$63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Лист1!$R$59:$S$59</c:f>
              <c:numCache/>
            </c:numRef>
          </c:xVal>
          <c:yVal>
            <c:numRef>
              <c:f>Лист1!$R$60:$S$60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Лист1!$R$62:$S$62</c:f>
              <c:numCache/>
            </c:numRef>
          </c:xVal>
          <c:yVal>
            <c:numRef>
              <c:f>Лист1!$R$63:$S$63</c:f>
              <c:numCache/>
            </c:numRef>
          </c:yVal>
          <c:smooth val="1"/>
        </c:ser>
        <c:axId val="34570744"/>
        <c:axId val="42701241"/>
      </c:scatterChart>
      <c:val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Объем реализованной продукции, млн.шт.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01241"/>
        <c:crosses val="autoZero"/>
        <c:crossBetween val="midCat"/>
        <c:dispUnits/>
      </c:valAx>
      <c:valAx>
        <c:axId val="4270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Выручка от реализации, млн.руб.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7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600075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419100"/>
        <a:ext cx="6086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38100</xdr:rowOff>
    </xdr:from>
    <xdr:to>
      <xdr:col>8</xdr:col>
      <xdr:colOff>647700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9050" y="4972050"/>
        <a:ext cx="61150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58</xdr:row>
      <xdr:rowOff>76200</xdr:rowOff>
    </xdr:from>
    <xdr:to>
      <xdr:col>8</xdr:col>
      <xdr:colOff>657225</xdr:colOff>
      <xdr:row>82</xdr:row>
      <xdr:rowOff>95250</xdr:rowOff>
    </xdr:to>
    <xdr:graphicFrame>
      <xdr:nvGraphicFramePr>
        <xdr:cNvPr id="3" name="Chart 3"/>
        <xdr:cNvGraphicFramePr/>
      </xdr:nvGraphicFramePr>
      <xdr:xfrm>
        <a:off x="47625" y="9582150"/>
        <a:ext cx="60960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L82" sqref="L82"/>
    </sheetView>
  </sheetViews>
  <sheetFormatPr defaultColWidth="9.00390625" defaultRowHeight="12.75"/>
  <sheetData>
    <row r="1" spans="1:9" ht="15.75">
      <c r="A1" s="5"/>
      <c r="B1" s="5"/>
      <c r="C1" s="5"/>
      <c r="D1" s="5"/>
      <c r="E1" s="5"/>
      <c r="F1" s="5"/>
      <c r="G1" s="5"/>
      <c r="H1" s="5"/>
      <c r="I1" s="5"/>
    </row>
    <row r="2" spans="1:5" ht="12.75">
      <c r="A2" s="4" t="s">
        <v>0</v>
      </c>
      <c r="B2" s="4"/>
      <c r="C2" s="4"/>
      <c r="D2" s="4"/>
      <c r="E2" s="4"/>
    </row>
    <row r="3" spans="12:17" ht="12.75">
      <c r="L3">
        <v>1314.74</v>
      </c>
      <c r="M3" s="1" t="s">
        <v>6</v>
      </c>
      <c r="O3">
        <v>801.86</v>
      </c>
      <c r="Q3">
        <v>1629.17</v>
      </c>
    </row>
    <row r="4" spans="12:17" ht="12.75">
      <c r="L4">
        <v>689.36</v>
      </c>
      <c r="M4" t="s">
        <v>3</v>
      </c>
      <c r="O4">
        <v>1538.87</v>
      </c>
      <c r="Q4">
        <v>856.43</v>
      </c>
    </row>
    <row r="5" spans="12:17" ht="12.75">
      <c r="L5">
        <f>L3+L4</f>
        <v>2004.1</v>
      </c>
      <c r="M5" t="s">
        <v>4</v>
      </c>
      <c r="O5">
        <f>O3+O4</f>
        <v>2340.73</v>
      </c>
      <c r="Q5">
        <f>Q3+Q4</f>
        <v>2485.6</v>
      </c>
    </row>
    <row r="6" spans="12:17" ht="12.75">
      <c r="L6" s="2">
        <v>2482.56</v>
      </c>
      <c r="M6" t="s">
        <v>5</v>
      </c>
      <c r="O6">
        <v>3238.72</v>
      </c>
      <c r="Q6">
        <v>3399.76</v>
      </c>
    </row>
    <row r="9" spans="12:19" ht="12.75">
      <c r="L9">
        <v>0</v>
      </c>
      <c r="M9">
        <v>5.84</v>
      </c>
      <c r="R9">
        <v>0</v>
      </c>
      <c r="S9">
        <f>P13</f>
        <v>2482.56</v>
      </c>
    </row>
    <row r="10" spans="12:19" ht="12.75">
      <c r="L10">
        <f>L4</f>
        <v>689.36</v>
      </c>
      <c r="M10">
        <f>L4</f>
        <v>689.36</v>
      </c>
      <c r="R10">
        <v>5.84</v>
      </c>
      <c r="S10">
        <v>5.84</v>
      </c>
    </row>
    <row r="12" spans="12:16" ht="12.75">
      <c r="L12">
        <v>0</v>
      </c>
      <c r="M12">
        <v>5.84</v>
      </c>
      <c r="O12">
        <v>0</v>
      </c>
      <c r="P12">
        <v>5.84</v>
      </c>
    </row>
    <row r="13" spans="12:19" ht="12.75">
      <c r="L13">
        <f>L10</f>
        <v>689.36</v>
      </c>
      <c r="M13">
        <f>L5</f>
        <v>2004.1</v>
      </c>
      <c r="O13">
        <v>0</v>
      </c>
      <c r="P13">
        <f>L6</f>
        <v>2482.56</v>
      </c>
      <c r="R13">
        <v>0</v>
      </c>
      <c r="S13">
        <v>5.84</v>
      </c>
    </row>
    <row r="14" spans="18:19" ht="12.75">
      <c r="R14">
        <f>P13</f>
        <v>2482.56</v>
      </c>
      <c r="S14">
        <f>P13</f>
        <v>2482.56</v>
      </c>
    </row>
    <row r="29" spans="1:9" ht="15.75">
      <c r="A29" s="5"/>
      <c r="B29" s="5"/>
      <c r="C29" s="5"/>
      <c r="D29" s="5"/>
      <c r="E29" s="5"/>
      <c r="F29" s="5"/>
      <c r="G29" s="5"/>
      <c r="H29" s="5"/>
      <c r="I29" s="5"/>
    </row>
    <row r="30" spans="1:5" ht="12.75">
      <c r="A30" s="3" t="s">
        <v>1</v>
      </c>
      <c r="B30" s="3"/>
      <c r="C30" s="3"/>
      <c r="D30" s="3"/>
      <c r="E30" s="3"/>
    </row>
    <row r="31" spans="12:19" ht="12.75">
      <c r="L31">
        <v>0</v>
      </c>
      <c r="M31">
        <v>7.28</v>
      </c>
      <c r="R31">
        <v>7.28</v>
      </c>
      <c r="S31">
        <v>7.28</v>
      </c>
    </row>
    <row r="32" spans="12:19" ht="12.75">
      <c r="L32">
        <v>801.86</v>
      </c>
      <c r="M32">
        <v>801.86</v>
      </c>
      <c r="R32">
        <v>0</v>
      </c>
      <c r="S32">
        <v>2978.02</v>
      </c>
    </row>
    <row r="34" spans="12:19" ht="12.75">
      <c r="L34">
        <v>0</v>
      </c>
      <c r="M34">
        <v>7.28</v>
      </c>
      <c r="O34">
        <v>0</v>
      </c>
      <c r="P34">
        <v>7.28</v>
      </c>
      <c r="R34">
        <v>0</v>
      </c>
      <c r="S34">
        <v>7.28</v>
      </c>
    </row>
    <row r="35" spans="12:19" ht="12.75">
      <c r="L35">
        <v>801.86</v>
      </c>
      <c r="M35">
        <v>2340.73</v>
      </c>
      <c r="O35">
        <v>0</v>
      </c>
      <c r="P35">
        <v>2978.02</v>
      </c>
      <c r="R35">
        <v>2978.02</v>
      </c>
      <c r="S35">
        <v>2978.02</v>
      </c>
    </row>
    <row r="57" spans="1:9" ht="15.75">
      <c r="A57" s="5"/>
      <c r="B57" s="5"/>
      <c r="C57" s="5"/>
      <c r="D57" s="5"/>
      <c r="E57" s="5"/>
      <c r="F57" s="5"/>
      <c r="G57" s="5"/>
      <c r="H57" s="5"/>
      <c r="I57" s="5"/>
    </row>
    <row r="58" spans="1:5" ht="12.75">
      <c r="A58" s="3" t="s">
        <v>2</v>
      </c>
      <c r="B58" s="3"/>
      <c r="C58" s="3"/>
      <c r="D58" s="3"/>
      <c r="E58" s="3"/>
    </row>
    <row r="59" spans="12:19" ht="12.75">
      <c r="L59">
        <v>0</v>
      </c>
      <c r="M59">
        <v>8.39</v>
      </c>
      <c r="R59">
        <v>8.39</v>
      </c>
      <c r="S59">
        <v>8.39</v>
      </c>
    </row>
    <row r="60" spans="12:19" ht="12.75">
      <c r="L60">
        <v>856.43</v>
      </c>
      <c r="M60">
        <v>856.43</v>
      </c>
      <c r="R60">
        <v>0</v>
      </c>
      <c r="S60">
        <v>3098.82</v>
      </c>
    </row>
    <row r="62" spans="12:19" ht="12.75">
      <c r="L62">
        <v>0</v>
      </c>
      <c r="M62">
        <v>8.39</v>
      </c>
      <c r="O62">
        <v>0</v>
      </c>
      <c r="P62">
        <v>8.39</v>
      </c>
      <c r="R62">
        <v>0</v>
      </c>
      <c r="S62">
        <v>8.39</v>
      </c>
    </row>
    <row r="63" spans="12:19" ht="12.75">
      <c r="L63">
        <v>856.43</v>
      </c>
      <c r="M63">
        <v>2485.6</v>
      </c>
      <c r="O63">
        <v>0</v>
      </c>
      <c r="P63">
        <v>3098.82</v>
      </c>
      <c r="R63">
        <v>3098.82</v>
      </c>
      <c r="S63">
        <v>3098.82</v>
      </c>
    </row>
  </sheetData>
  <sheetProtection/>
  <mergeCells count="6">
    <mergeCell ref="A30:E30"/>
    <mergeCell ref="A58:E58"/>
    <mergeCell ref="A2:E2"/>
    <mergeCell ref="A1:I1"/>
    <mergeCell ref="A29:I29"/>
    <mergeCell ref="A57:I57"/>
  </mergeCells>
  <printOptions/>
  <pageMargins left="0.75" right="0.75" top="1" bottom="5.78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Bill</cp:lastModifiedBy>
  <cp:lastPrinted>2009-04-16T16:36:56Z</cp:lastPrinted>
  <dcterms:created xsi:type="dcterms:W3CDTF">2009-03-18T15:48:33Z</dcterms:created>
  <dcterms:modified xsi:type="dcterms:W3CDTF">2012-02-03T01:36:13Z</dcterms:modified>
  <cp:category/>
  <cp:version/>
  <cp:contentType/>
  <cp:contentStatus/>
</cp:coreProperties>
</file>