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Диаграмма2" sheetId="1" r:id="rId1"/>
    <sheet name="Диаграмма3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<sst xmlns="http://schemas.openxmlformats.org/spreadsheetml/2006/main" count="8" uniqueCount="8">
  <si>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Реализация (производство) продукции (натуральные ед.изм.)</t>
  </si>
  <si>
    <t>Цена изделия</t>
  </si>
  <si>
    <t>Переменные расходы на ед. изделия</t>
  </si>
  <si>
    <t>Общие переменные</t>
  </si>
  <si>
    <t>Постоянные расходы</t>
  </si>
  <si>
    <t>Выручка</t>
  </si>
  <si>
    <t>Итого расходы</t>
  </si>
  <si>
    <t>Доходы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</si>
</sst>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Точка безубыточности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75"/>
          <c:w val="0.85775"/>
          <c:h val="0.8355"/>
        </c:manualLayout>
      </c:layout>
      <c:lineChart>
        <c:grouping val="standard"/>
        <c:varyColors val="0"/>
        <c:ser>
          <c:idx val="2"/>
          <c:order val="0"/>
          <c:tx>
            <c:strRef>
              <c:f>Лист1!$A$7</c:f>
              <c:strCache>
                <c:ptCount val="1"/>
                <c:pt idx="0">
                  <c:v>Выручка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Лист1!$B$1:$J$1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Лист1!$B$7:$J$7</c:f>
              <c:numCache>
                <c:ptCount val="9"/>
                <c:pt idx="0">
                  <c:v>-30</c:v>
                </c:pt>
                <c:pt idx="1">
                  <c:v>-20</c:v>
                </c:pt>
                <c:pt idx="2">
                  <c:v>-10</c:v>
                </c:pt>
                <c:pt idx="3">
                  <c:v>0</c:v>
                </c:pt>
                <c:pt idx="4">
                  <c:v>10</c:v>
                </c:pt>
                <c:pt idx="5">
                  <c:v>20</c:v>
                </c:pt>
                <c:pt idx="6">
                  <c:v>30</c:v>
                </c:pt>
                <c:pt idx="7">
                  <c:v>40</c:v>
                </c:pt>
                <c:pt idx="8">
                  <c:v>50</c:v>
                </c:pt>
              </c:numCache>
            </c:numRef>
          </c:val>
          <c:smooth val="0"/>
        </c:ser>
        <c:marker val="1"/>
        <c:axId val="59443400"/>
        <c:axId val="65228553"/>
      </c:lineChart>
      <c:catAx>
        <c:axId val="59443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Реализация (производство) продукции (натуральные ед.изм.)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228553"/>
        <c:crosses val="autoZero"/>
        <c:auto val="1"/>
        <c:lblOffset val="100"/>
        <c:tickLblSkip val="1"/>
        <c:noMultiLvlLbl val="0"/>
      </c:catAx>
      <c:valAx>
        <c:axId val="65228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тыс.руб.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944340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FFFFCC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90525"/>
          <c:y val="0.4895"/>
          <c:w val="0.090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675"/>
          <c:w val="0.8205"/>
          <c:h val="0.92575"/>
        </c:manualLayout>
      </c:layout>
      <c:lineChart>
        <c:grouping val="standard"/>
        <c:varyColors val="0"/>
        <c:ser>
          <c:idx val="1"/>
          <c:order val="0"/>
          <c:tx>
            <c:strRef>
              <c:f>Лист1!$A$6</c:f>
              <c:strCache>
                <c:ptCount val="1"/>
                <c:pt idx="0">
                  <c:v>Итого расходы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Лист1!$B$6:$J$6</c:f>
              <c:numCache>
                <c:ptCount val="9"/>
                <c:pt idx="0">
                  <c:v>70</c:v>
                </c:pt>
                <c:pt idx="1">
                  <c:v>100</c:v>
                </c:pt>
                <c:pt idx="2">
                  <c:v>130</c:v>
                </c:pt>
                <c:pt idx="3">
                  <c:v>160</c:v>
                </c:pt>
                <c:pt idx="4">
                  <c:v>190</c:v>
                </c:pt>
                <c:pt idx="5">
                  <c:v>220</c:v>
                </c:pt>
                <c:pt idx="6">
                  <c:v>250</c:v>
                </c:pt>
                <c:pt idx="7">
                  <c:v>280</c:v>
                </c:pt>
                <c:pt idx="8">
                  <c:v>310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Лист1!$A$8</c:f>
              <c:strCache>
                <c:ptCount val="1"/>
                <c:pt idx="0">
                  <c:v>Доходы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Лист1!$B$8:$J$8</c:f>
              <c:numCache>
                <c:ptCount val="9"/>
                <c:pt idx="0">
                  <c:v>40</c:v>
                </c:pt>
                <c:pt idx="1">
                  <c:v>80</c:v>
                </c:pt>
                <c:pt idx="2">
                  <c:v>120</c:v>
                </c:pt>
                <c:pt idx="3">
                  <c:v>160</c:v>
                </c:pt>
                <c:pt idx="4">
                  <c:v>200</c:v>
                </c:pt>
                <c:pt idx="5">
                  <c:v>240</c:v>
                </c:pt>
                <c:pt idx="6">
                  <c:v>280</c:v>
                </c:pt>
                <c:pt idx="7">
                  <c:v>320</c:v>
                </c:pt>
                <c:pt idx="8">
                  <c:v>360</c:v>
                </c:pt>
              </c:numCache>
            </c:numRef>
          </c:val>
          <c:smooth val="0"/>
        </c:ser>
        <c:marker val="1"/>
        <c:axId val="50186066"/>
        <c:axId val="49021411"/>
      </c:lineChart>
      <c:catAx>
        <c:axId val="50186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Реализация (производство) продукции (натуральные ед.изм.)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21411"/>
        <c:crosses val="autoZero"/>
        <c:auto val="1"/>
        <c:lblOffset val="100"/>
        <c:tickLblSkip val="1"/>
        <c:noMultiLvlLbl val="0"/>
      </c:catAx>
      <c:valAx>
        <c:axId val="49021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тыс.руб.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8606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FFFFCC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5"/>
          <c:y val="0.4275"/>
          <c:w val="0.1292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0.641</cdr:x>
      <cdr:y>0.2215</cdr:y>
    </cdr:from>
    <cdr:to>
      <cdr:x>0.731</cdr:x>
      <cdr:y>0.29675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962650" y="1257300"/>
          <a:ext cx="8382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Выручка от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реализации</a:t>
          </a:r>
        </a:p>
      </cdr:txBody>
    </cdr:sp>
  </cdr:relSizeAnchor>
  <cdr:relSizeAnchor xmlns:cdr="http://schemas.openxmlformats.org/drawingml/2006/chartDrawing">
    <cdr:from>
      <cdr:x>0.3305</cdr:x>
      <cdr:y>0.38975</cdr:y>
    </cdr:from>
    <cdr:to>
      <cdr:x>0.43775</cdr:x>
      <cdr:y>0.45675</cdr:y>
    </cdr:to>
    <cdr:sp>
      <cdr:nvSpPr>
        <cdr:cNvPr id="2" name="Text Box 2"/>
        <cdr:cNvSpPr txBox="1">
          <a:spLocks noChangeArrowheads="1"/>
        </cdr:cNvSpPr>
      </cdr:nvSpPr>
      <cdr:spPr>
        <a:xfrm>
          <a:off x="3067050" y="2219325"/>
          <a:ext cx="10001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Точка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безубыточности</a:t>
          </a:r>
        </a:p>
      </cdr:txBody>
    </cdr:sp>
  </cdr:relSizeAnchor>
  <cdr:relSizeAnchor xmlns:cdr="http://schemas.openxmlformats.org/drawingml/2006/chartDrawing">
    <cdr:from>
      <cdr:x>0.389</cdr:x>
      <cdr:y>0.456</cdr:y>
    </cdr:from>
    <cdr:to>
      <cdr:x>0.389</cdr:x>
      <cdr:y>0.55575</cdr:y>
    </cdr:to>
    <cdr:sp>
      <cdr:nvSpPr>
        <cdr:cNvPr id="3" name="Line 3"/>
        <cdr:cNvSpPr>
          <a:spLocks/>
        </cdr:cNvSpPr>
      </cdr:nvSpPr>
      <cdr:spPr>
        <a:xfrm flipV="1">
          <a:off x="3619500" y="26003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0.13075</cdr:x>
      <cdr:y>0.6295</cdr:y>
    </cdr:from>
    <cdr:to>
      <cdr:x>0.214</cdr:x>
      <cdr:y>0.68825</cdr:y>
    </cdr:to>
    <cdr:sp>
      <cdr:nvSpPr>
        <cdr:cNvPr id="4" name="Text Box 4"/>
        <cdr:cNvSpPr txBox="1">
          <a:spLocks noChangeArrowheads="1"/>
        </cdr:cNvSpPr>
      </cdr:nvSpPr>
      <cdr:spPr>
        <a:xfrm>
          <a:off x="1209675" y="3590925"/>
          <a:ext cx="771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Область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убытков</a:t>
          </a:r>
        </a:p>
      </cdr:txBody>
    </cdr:sp>
  </cdr:relSizeAnchor>
  <cdr:relSizeAnchor xmlns:cdr="http://schemas.openxmlformats.org/drawingml/2006/chartDrawing">
    <cdr:from>
      <cdr:x>0.57</cdr:x>
      <cdr:y>0.456</cdr:y>
    </cdr:from>
    <cdr:to>
      <cdr:x>0.641</cdr:x>
      <cdr:y>0.52525</cdr:y>
    </cdr:to>
    <cdr:sp>
      <cdr:nvSpPr>
        <cdr:cNvPr id="5" name="Text Box 5"/>
        <cdr:cNvSpPr txBox="1">
          <a:spLocks noChangeArrowheads="1"/>
        </cdr:cNvSpPr>
      </cdr:nvSpPr>
      <cdr:spPr>
        <a:xfrm>
          <a:off x="5295900" y="2600325"/>
          <a:ext cx="6572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Область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прибыли</a:t>
          </a:r>
        </a:p>
      </cdr:txBody>
    </cdr:sp>
  </cdr:relSizeAnchor>
  <cdr:relSizeAnchor xmlns:cdr="http://schemas.openxmlformats.org/drawingml/2006/chartDrawing">
    <cdr:from>
      <cdr:x>0.1265</cdr:x>
      <cdr:y>0.1285</cdr:y>
    </cdr:from>
    <cdr:to>
      <cdr:x>0.1265</cdr:x>
      <cdr:y>0.9015</cdr:y>
    </cdr:to>
    <cdr:sp>
      <cdr:nvSpPr>
        <cdr:cNvPr id="6" name="Line 6"/>
        <cdr:cNvSpPr>
          <a:spLocks/>
        </cdr:cNvSpPr>
      </cdr:nvSpPr>
      <cdr:spPr>
        <a:xfrm>
          <a:off x="1171575" y="733425"/>
          <a:ext cx="0" cy="44196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0.7565</cdr:x>
      <cdr:y>0.1285</cdr:y>
    </cdr:from>
    <cdr:to>
      <cdr:x>0.7565</cdr:x>
      <cdr:y>0.902</cdr:y>
    </cdr:to>
    <cdr:sp>
      <cdr:nvSpPr>
        <cdr:cNvPr id="7" name="Line 7"/>
        <cdr:cNvSpPr>
          <a:spLocks/>
        </cdr:cNvSpPr>
      </cdr:nvSpPr>
      <cdr:spPr>
        <a:xfrm>
          <a:off x="7038975" y="733425"/>
          <a:ext cx="0" cy="44196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0.3785</cdr:x>
      <cdr:y>0.146</cdr:y>
    </cdr:from>
    <cdr:to>
      <cdr:x>0.52775</cdr:x>
      <cdr:y>0.2505</cdr:y>
    </cdr:to>
    <cdr:sp>
      <cdr:nvSpPr>
        <cdr:cNvPr id="8" name="Text Box 8"/>
        <cdr:cNvSpPr txBox="1">
          <a:spLocks noChangeArrowheads="1"/>
        </cdr:cNvSpPr>
      </cdr:nvSpPr>
      <cdr:spPr>
        <a:xfrm>
          <a:off x="3514725" y="828675"/>
          <a:ext cx="13906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Приемлемый диапазон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объемов производства</a:t>
          </a:r>
        </a:p>
      </cdr:txBody>
    </cdr:sp>
  </cdr:relSizeAnchor>
  <cdr:relSizeAnchor xmlns:cdr="http://schemas.openxmlformats.org/drawingml/2006/chartDrawing">
    <cdr:from>
      <cdr:x>0.54175</cdr:x>
      <cdr:y>0.17575</cdr:y>
    </cdr:from>
    <cdr:to>
      <cdr:x>0.72175</cdr:x>
      <cdr:y>0.17575</cdr:y>
    </cdr:to>
    <cdr:sp>
      <cdr:nvSpPr>
        <cdr:cNvPr id="9" name="Line 9"/>
        <cdr:cNvSpPr>
          <a:spLocks/>
        </cdr:cNvSpPr>
      </cdr:nvSpPr>
      <cdr:spPr>
        <a:xfrm flipV="1">
          <a:off x="5038725" y="10001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0.17125</cdr:x>
      <cdr:y>0.17575</cdr:y>
    </cdr:from>
    <cdr:to>
      <cdr:x>0.3405</cdr:x>
      <cdr:y>0.17575</cdr:y>
    </cdr:to>
    <cdr:sp>
      <cdr:nvSpPr>
        <cdr:cNvPr id="10" name="Line 10"/>
        <cdr:cNvSpPr>
          <a:spLocks/>
        </cdr:cNvSpPr>
      </cdr:nvSpPr>
      <cdr:spPr>
        <a:xfrm>
          <a:off x="1590675" y="10001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0.2945</cdr:x>
      <cdr:y>0.35825</cdr:y>
    </cdr:from>
    <cdr:to>
      <cdr:x>0.40125</cdr:x>
      <cdr:y>0.4255</cdr:y>
    </cdr:to>
    <cdr:sp>
      <cdr:nvSpPr>
        <cdr:cNvPr id="1" name="Text Box 1"/>
        <cdr:cNvSpPr txBox="1">
          <a:spLocks noChangeArrowheads="1"/>
        </cdr:cNvSpPr>
      </cdr:nvSpPr>
      <cdr:spPr>
        <a:xfrm>
          <a:off x="2733675" y="2038350"/>
          <a:ext cx="9906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Точка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безубыточности</a:t>
          </a:r>
        </a:p>
      </cdr:txBody>
    </cdr:sp>
  </cdr:relSizeAnchor>
  <cdr:relSizeAnchor xmlns:cdr="http://schemas.openxmlformats.org/drawingml/2006/chartDrawing">
    <cdr:from>
      <cdr:x>0.37225</cdr:x>
      <cdr:y>0.42625</cdr:y>
    </cdr:from>
    <cdr:to>
      <cdr:x>0.37225</cdr:x>
      <cdr:y>0.525</cdr:y>
    </cdr:to>
    <cdr:sp>
      <cdr:nvSpPr>
        <cdr:cNvPr id="2" name="Line 2"/>
        <cdr:cNvSpPr>
          <a:spLocks/>
        </cdr:cNvSpPr>
      </cdr:nvSpPr>
      <cdr:spPr>
        <a:xfrm flipV="1">
          <a:off x="3457575" y="24288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0.12675</cdr:x>
      <cdr:y>0.12825</cdr:y>
    </cdr:from>
    <cdr:to>
      <cdr:x>0.12675</cdr:x>
      <cdr:y>0.9015</cdr:y>
    </cdr:to>
    <cdr:sp>
      <cdr:nvSpPr>
        <cdr:cNvPr id="3" name="Line 3"/>
        <cdr:cNvSpPr>
          <a:spLocks/>
        </cdr:cNvSpPr>
      </cdr:nvSpPr>
      <cdr:spPr>
        <a:xfrm>
          <a:off x="1171575" y="723900"/>
          <a:ext cx="0" cy="44196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0.72775</cdr:x>
      <cdr:y>0.12825</cdr:y>
    </cdr:from>
    <cdr:to>
      <cdr:x>0.72775</cdr:x>
      <cdr:y>0.9015</cdr:y>
    </cdr:to>
    <cdr:sp>
      <cdr:nvSpPr>
        <cdr:cNvPr id="4" name="Line 4"/>
        <cdr:cNvSpPr>
          <a:spLocks/>
        </cdr:cNvSpPr>
      </cdr:nvSpPr>
      <cdr:spPr>
        <a:xfrm>
          <a:off x="6772275" y="723900"/>
          <a:ext cx="0" cy="44196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0.17075</cdr:x>
      <cdr:y>0.17525</cdr:y>
    </cdr:from>
    <cdr:to>
      <cdr:x>0.34075</cdr:x>
      <cdr:y>0.17525</cdr:y>
    </cdr:to>
    <cdr:sp>
      <cdr:nvSpPr>
        <cdr:cNvPr id="5" name="Line 5"/>
        <cdr:cNvSpPr>
          <a:spLocks/>
        </cdr:cNvSpPr>
      </cdr:nvSpPr>
      <cdr:spPr>
        <a:xfrm>
          <a:off x="1581150" y="10001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0.5425</cdr:x>
      <cdr:y>0.17525</cdr:y>
    </cdr:from>
    <cdr:to>
      <cdr:x>0.723</cdr:x>
      <cdr:y>0.17525</cdr:y>
    </cdr:to>
    <cdr:sp>
      <cdr:nvSpPr>
        <cdr:cNvPr id="6" name="Line 6"/>
        <cdr:cNvSpPr>
          <a:spLocks/>
        </cdr:cNvSpPr>
      </cdr:nvSpPr>
      <cdr:spPr>
        <a:xfrm flipV="1">
          <a:off x="5048250" y="10001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0.359</cdr:x>
      <cdr:y>0.1385</cdr:y>
    </cdr:from>
    <cdr:to>
      <cdr:x>0.50875</cdr:x>
      <cdr:y>0.2425</cdr:y>
    </cdr:to>
    <cdr:sp>
      <cdr:nvSpPr>
        <cdr:cNvPr id="7" name="Text Box 7"/>
        <cdr:cNvSpPr txBox="1">
          <a:spLocks noChangeArrowheads="1"/>
        </cdr:cNvSpPr>
      </cdr:nvSpPr>
      <cdr:spPr>
        <a:xfrm>
          <a:off x="3333750" y="790575"/>
          <a:ext cx="139065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Приемлемый диапазон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объемов производства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5.375" style="0" bestFit="1" customWidth="1"/>
  </cols>
  <sheetData>
    <row r="1" spans="1:10" ht="12.75">
      <c r="A1" s="1" t="s">
        <v>0</v>
      </c>
      <c r="B1">
        <v>10</v>
      </c>
      <c r="C1">
        <v>20</v>
      </c>
      <c r="D1">
        <v>30</v>
      </c>
      <c r="E1">
        <v>40</v>
      </c>
      <c r="F1">
        <v>50</v>
      </c>
      <c r="G1">
        <v>60</v>
      </c>
      <c r="H1">
        <v>70</v>
      </c>
      <c r="I1">
        <v>80</v>
      </c>
      <c r="J1">
        <v>90</v>
      </c>
    </row>
    <row r="2" spans="1:10" ht="12.75">
      <c r="A2" t="s">
        <v>1</v>
      </c>
      <c r="B2">
        <v>4</v>
      </c>
      <c r="C2">
        <v>4</v>
      </c>
      <c r="D2">
        <v>4</v>
      </c>
      <c r="E2">
        <v>4</v>
      </c>
      <c r="F2">
        <v>4</v>
      </c>
      <c r="G2">
        <v>4</v>
      </c>
      <c r="H2">
        <v>4</v>
      </c>
      <c r="I2">
        <v>4</v>
      </c>
      <c r="J2">
        <v>4</v>
      </c>
    </row>
    <row r="3" spans="1:10" ht="12.75">
      <c r="A3" t="s">
        <v>2</v>
      </c>
      <c r="B3">
        <v>3</v>
      </c>
      <c r="C3">
        <v>3</v>
      </c>
      <c r="D3">
        <v>3</v>
      </c>
      <c r="E3">
        <v>3</v>
      </c>
      <c r="F3">
        <v>3</v>
      </c>
      <c r="G3">
        <v>3</v>
      </c>
      <c r="H3">
        <v>3</v>
      </c>
      <c r="I3">
        <v>3</v>
      </c>
      <c r="J3">
        <v>3</v>
      </c>
    </row>
    <row r="4" spans="1:10" ht="12.75">
      <c r="A4" t="s">
        <v>3</v>
      </c>
      <c r="B4">
        <f>B1*B3</f>
        <v>30</v>
      </c>
      <c r="C4">
        <f aca="true" t="shared" si="0" ref="C4:J4">C1*C3</f>
        <v>60</v>
      </c>
      <c r="D4">
        <f t="shared" si="0"/>
        <v>90</v>
      </c>
      <c r="E4">
        <f t="shared" si="0"/>
        <v>120</v>
      </c>
      <c r="F4">
        <f t="shared" si="0"/>
        <v>150</v>
      </c>
      <c r="G4">
        <f t="shared" si="0"/>
        <v>180</v>
      </c>
      <c r="H4">
        <f t="shared" si="0"/>
        <v>210</v>
      </c>
      <c r="I4">
        <f t="shared" si="0"/>
        <v>240</v>
      </c>
      <c r="J4">
        <f t="shared" si="0"/>
        <v>270</v>
      </c>
    </row>
    <row r="5" spans="1:10" ht="12.75">
      <c r="A5" t="s">
        <v>4</v>
      </c>
      <c r="B5">
        <v>40</v>
      </c>
      <c r="C5">
        <v>40</v>
      </c>
      <c r="D5">
        <v>40</v>
      </c>
      <c r="E5">
        <v>40</v>
      </c>
      <c r="F5">
        <v>40</v>
      </c>
      <c r="G5">
        <v>40</v>
      </c>
      <c r="H5">
        <v>40</v>
      </c>
      <c r="I5">
        <v>40</v>
      </c>
      <c r="J5">
        <v>40</v>
      </c>
    </row>
    <row r="6" spans="1:10" ht="12.75">
      <c r="A6" t="s">
        <v>6</v>
      </c>
      <c r="B6">
        <f>SUM(B4:B5)</f>
        <v>70</v>
      </c>
      <c r="C6">
        <f aca="true" t="shared" si="1" ref="C6:J6">SUM(C4:C5)</f>
        <v>100</v>
      </c>
      <c r="D6">
        <f t="shared" si="1"/>
        <v>130</v>
      </c>
      <c r="E6">
        <f t="shared" si="1"/>
        <v>160</v>
      </c>
      <c r="F6">
        <f t="shared" si="1"/>
        <v>190</v>
      </c>
      <c r="G6">
        <f t="shared" si="1"/>
        <v>220</v>
      </c>
      <c r="H6">
        <f t="shared" si="1"/>
        <v>250</v>
      </c>
      <c r="I6">
        <f t="shared" si="1"/>
        <v>280</v>
      </c>
      <c r="J6">
        <f t="shared" si="1"/>
        <v>310</v>
      </c>
    </row>
    <row r="7" spans="1:10" ht="12.75">
      <c r="A7" t="s">
        <v>5</v>
      </c>
      <c r="B7">
        <f>B1*B2-B6</f>
        <v>-30</v>
      </c>
      <c r="C7">
        <f aca="true" t="shared" si="2" ref="C7:J7">C1*C2-C6</f>
        <v>-20</v>
      </c>
      <c r="D7">
        <f t="shared" si="2"/>
        <v>-10</v>
      </c>
      <c r="E7">
        <f t="shared" si="2"/>
        <v>0</v>
      </c>
      <c r="F7">
        <f t="shared" si="2"/>
        <v>10</v>
      </c>
      <c r="G7">
        <f t="shared" si="2"/>
        <v>20</v>
      </c>
      <c r="H7">
        <f t="shared" si="2"/>
        <v>30</v>
      </c>
      <c r="I7">
        <f t="shared" si="2"/>
        <v>40</v>
      </c>
      <c r="J7">
        <f t="shared" si="2"/>
        <v>50</v>
      </c>
    </row>
    <row r="8" spans="1:10" ht="12.75">
      <c r="A8" t="s">
        <v>7</v>
      </c>
      <c r="B8">
        <f>B1*B2</f>
        <v>40</v>
      </c>
      <c r="C8">
        <f aca="true" t="shared" si="3" ref="C8:J8">C1*C2</f>
        <v>80</v>
      </c>
      <c r="D8">
        <f t="shared" si="3"/>
        <v>120</v>
      </c>
      <c r="E8">
        <f t="shared" si="3"/>
        <v>160</v>
      </c>
      <c r="F8">
        <f t="shared" si="3"/>
        <v>200</v>
      </c>
      <c r="G8">
        <f t="shared" si="3"/>
        <v>240</v>
      </c>
      <c r="H8">
        <f t="shared" si="3"/>
        <v>280</v>
      </c>
      <c r="I8">
        <f t="shared" si="3"/>
        <v>320</v>
      </c>
      <c r="J8">
        <f t="shared" si="3"/>
        <v>360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DJ_Diesel</dc:creator>
  <cp:keywords/>
  <dc:description/>
  <cp:lastModifiedBy>Bill</cp:lastModifiedBy>
  <dcterms:created xsi:type="dcterms:W3CDTF">2010-05-26T09:00:20Z</dcterms:created>
  <dcterms:modified xsi:type="dcterms:W3CDTF">2012-02-03T01:24:00Z</dcterms:modified>
  <cp:category/>
  <cp:version/>
  <cp:contentType/>
  <cp:contentStatus/>
</cp:coreProperties>
</file>